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raj\SDU\Paulraj\Teaching\Bologna\2020-OM-Logistics\LogisticsNetworkDesign\"/>
    </mc:Choice>
  </mc:AlternateContent>
  <xr:revisionPtr revIDLastSave="0" documentId="13_ncr:1_{F3E07185-C3F7-4970-ACA6-38127E2C47CC}" xr6:coauthVersionLast="45" xr6:coauthVersionMax="45" xr10:uidLastSave="{00000000-0000-0000-0000-000000000000}"/>
  <bookViews>
    <workbookView xWindow="-98" yWindow="-98" windowWidth="20715" windowHeight="13276" activeTab="3" xr2:uid="{504DFABB-C593-4855-B221-656A7CB2484B}"/>
  </bookViews>
  <sheets>
    <sheet name="Problem 1" sheetId="1" r:id="rId1"/>
    <sheet name="Problem 2" sheetId="2" r:id="rId2"/>
    <sheet name="Problem 3" sheetId="3" r:id="rId3"/>
    <sheet name="Transshipment - P1" sheetId="4" r:id="rId4"/>
  </sheets>
  <definedNames>
    <definedName name="solver_adj" localSheetId="0" hidden="1">'Problem 1'!$B$6:$D$8</definedName>
    <definedName name="solver_adj" localSheetId="1" hidden="1">'Problem 2'!$B$6:$D$8</definedName>
    <definedName name="solver_adj" localSheetId="2" hidden="1">'Problem 3'!$B$4:$E$7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2</definedName>
    <definedName name="solver_drv" localSheetId="2" hidden="1">1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'Problem 1'!$B$9:$D$9</definedName>
    <definedName name="solver_lhs1" localSheetId="1" hidden="1">'Problem 2'!$B$9:$D$9</definedName>
    <definedName name="solver_lhs1" localSheetId="2" hidden="1">'Problem 3'!$B$8:$E$8</definedName>
    <definedName name="solver_lhs2" localSheetId="0" hidden="1">'Problem 1'!$E$6:$E$8</definedName>
    <definedName name="solver_lhs2" localSheetId="1" hidden="1">'Problem 2'!$E$6:$E$8</definedName>
    <definedName name="solver_lhs2" localSheetId="2" hidden="1">'Problem 3'!$F$4:$F$7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2</definedName>
    <definedName name="solver_num" localSheetId="1" hidden="1">2</definedName>
    <definedName name="solver_num" localSheetId="2" hidden="1">2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'Problem 1'!$B$13</definedName>
    <definedName name="solver_opt" localSheetId="1" hidden="1">'Problem 2'!$B$13</definedName>
    <definedName name="solver_opt" localSheetId="2" hidden="1">'Problem 3'!$B$11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2</definedName>
    <definedName name="solver_rbv" localSheetId="2" hidden="1">1</definedName>
    <definedName name="solver_rel1" localSheetId="0" hidden="1">2</definedName>
    <definedName name="solver_rel1" localSheetId="1" hidden="1">1</definedName>
    <definedName name="solver_rel1" localSheetId="2" hidden="1">2</definedName>
    <definedName name="solver_rel2" localSheetId="0" hidden="1">2</definedName>
    <definedName name="solver_rel2" localSheetId="1" hidden="1">2</definedName>
    <definedName name="solver_rel2" localSheetId="2" hidden="1">2</definedName>
    <definedName name="solver_rhs1" localSheetId="0" hidden="1">'Problem 1'!$B$10:$D$10</definedName>
    <definedName name="solver_rhs1" localSheetId="1" hidden="1">'Problem 2'!$B$10:$D$10</definedName>
    <definedName name="solver_rhs1" localSheetId="2" hidden="1">'Problem 3'!$B$9:$E$9</definedName>
    <definedName name="solver_rhs2" localSheetId="0" hidden="1">'Problem 1'!$F$6:$F$8</definedName>
    <definedName name="solver_rhs2" localSheetId="1" hidden="1">'Problem 2'!$F$6:$F$8</definedName>
    <definedName name="solver_rhs2" localSheetId="2" hidden="1">'Problem 3'!$G$4:$G$7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2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4" l="1"/>
  <c r="B21" i="4"/>
  <c r="B18" i="4"/>
  <c r="D13" i="4"/>
  <c r="C13" i="4"/>
  <c r="B13" i="4"/>
  <c r="D6" i="4"/>
  <c r="B19" i="4" s="1"/>
  <c r="C6" i="4"/>
  <c r="B6" i="4"/>
  <c r="E12" i="4"/>
  <c r="E11" i="4"/>
  <c r="E10" i="4"/>
  <c r="E5" i="4"/>
  <c r="E4" i="4"/>
  <c r="B11" i="3"/>
  <c r="E8" i="3"/>
  <c r="D8" i="3"/>
  <c r="C8" i="3"/>
  <c r="B8" i="3"/>
  <c r="F7" i="3"/>
  <c r="F6" i="3"/>
  <c r="F5" i="3"/>
  <c r="F4" i="3"/>
  <c r="B13" i="2" l="1"/>
  <c r="D9" i="2"/>
  <c r="C9" i="2"/>
  <c r="B9" i="2"/>
  <c r="E8" i="2"/>
  <c r="E7" i="2"/>
  <c r="E6" i="2"/>
  <c r="B13" i="1" l="1"/>
  <c r="D9" i="1"/>
  <c r="C9" i="1"/>
  <c r="B9" i="1"/>
  <c r="E8" i="1"/>
  <c r="E7" i="1"/>
  <c r="E6" i="1"/>
</calcChain>
</file>

<file path=xl/sharedStrings.xml><?xml version="1.0" encoding="utf-8"?>
<sst xmlns="http://schemas.openxmlformats.org/spreadsheetml/2006/main" count="106" uniqueCount="33">
  <si>
    <t>Grain Elevators</t>
  </si>
  <si>
    <t>Mills</t>
  </si>
  <si>
    <t>Kansas City</t>
  </si>
  <si>
    <t>Omaha</t>
  </si>
  <si>
    <t>Des Moines</t>
  </si>
  <si>
    <t>Chicago</t>
  </si>
  <si>
    <t>St. Louis</t>
  </si>
  <si>
    <t>Cincinnati</t>
  </si>
  <si>
    <t>Decision Variables</t>
  </si>
  <si>
    <t>Shipping Cost</t>
  </si>
  <si>
    <t>Capacity</t>
  </si>
  <si>
    <t>Demand</t>
  </si>
  <si>
    <t>TSO</t>
  </si>
  <si>
    <t>TSI</t>
  </si>
  <si>
    <t>Total Cost</t>
  </si>
  <si>
    <t>Plant</t>
  </si>
  <si>
    <t>Construction Site</t>
  </si>
  <si>
    <t>A</t>
  </si>
  <si>
    <t>B</t>
  </si>
  <si>
    <t>C</t>
  </si>
  <si>
    <t>Factory</t>
  </si>
  <si>
    <t>Indianapolis</t>
  </si>
  <si>
    <t>Phoenix</t>
  </si>
  <si>
    <t>New York</t>
  </si>
  <si>
    <t>Atlanta</t>
  </si>
  <si>
    <t>Warehouse</t>
  </si>
  <si>
    <t>Columbus</t>
  </si>
  <si>
    <t>Denver</t>
  </si>
  <si>
    <t>Los Angeles</t>
  </si>
  <si>
    <t>Farms</t>
  </si>
  <si>
    <t>Nebraska</t>
  </si>
  <si>
    <t>Colorado</t>
  </si>
  <si>
    <t>Transshipment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</si>
</sst>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DF803-BCE6-42C5-ABD7-BF113E053FDE}">
  <dimension ref="A2:K13"/>
  <sheetViews>
    <sheetView workbookViewId="0">
      <selection activeCell="A4" sqref="A4:XFD10"/>
    </sheetView>
  </sheetViews>
  <sheetFormatPr defaultRowHeight="14.25" x14ac:dyDescent="0.45"/>
  <cols>
    <col min="1" max="1" width="14.796875" customWidth="1"/>
    <col min="8" max="8" width="13.33203125" customWidth="1"/>
  </cols>
  <sheetData>
    <row r="2" spans="1:11" x14ac:dyDescent="0.45">
      <c r="B2" s="1" t="s">
        <v>8</v>
      </c>
      <c r="I2" s="1" t="s">
        <v>9</v>
      </c>
    </row>
    <row r="4" spans="1:11" x14ac:dyDescent="0.45">
      <c r="C4" s="1" t="s">
        <v>1</v>
      </c>
      <c r="J4" s="1" t="s">
        <v>1</v>
      </c>
    </row>
    <row r="5" spans="1:11" x14ac:dyDescent="0.45">
      <c r="A5" s="1" t="s">
        <v>0</v>
      </c>
      <c r="B5" t="s">
        <v>5</v>
      </c>
      <c r="C5" t="s">
        <v>6</v>
      </c>
      <c r="D5" t="s">
        <v>7</v>
      </c>
      <c r="E5" s="3" t="s">
        <v>12</v>
      </c>
      <c r="F5" s="3" t="s">
        <v>10</v>
      </c>
      <c r="H5" s="1" t="s">
        <v>0</v>
      </c>
      <c r="I5" t="s">
        <v>5</v>
      </c>
      <c r="J5" t="s">
        <v>6</v>
      </c>
      <c r="K5" t="s">
        <v>7</v>
      </c>
    </row>
    <row r="6" spans="1:11" x14ac:dyDescent="0.45">
      <c r="A6" t="s">
        <v>2</v>
      </c>
      <c r="B6" s="2">
        <v>25</v>
      </c>
      <c r="C6" s="2">
        <v>0</v>
      </c>
      <c r="D6" s="2">
        <v>125</v>
      </c>
      <c r="E6">
        <f>SUM(B6:D6)</f>
        <v>150</v>
      </c>
      <c r="F6">
        <v>150</v>
      </c>
      <c r="H6" t="s">
        <v>2</v>
      </c>
      <c r="I6">
        <v>6</v>
      </c>
      <c r="J6">
        <v>8</v>
      </c>
      <c r="K6">
        <v>10</v>
      </c>
    </row>
    <row r="7" spans="1:11" x14ac:dyDescent="0.45">
      <c r="A7" t="s">
        <v>3</v>
      </c>
      <c r="B7" s="2">
        <v>0</v>
      </c>
      <c r="C7" s="2">
        <v>0</v>
      </c>
      <c r="D7" s="2">
        <v>175</v>
      </c>
      <c r="E7">
        <f t="shared" ref="E7:E8" si="0">SUM(B7:D7)</f>
        <v>175</v>
      </c>
      <c r="F7">
        <v>175</v>
      </c>
      <c r="H7" t="s">
        <v>3</v>
      </c>
      <c r="I7">
        <v>7</v>
      </c>
      <c r="J7">
        <v>11</v>
      </c>
      <c r="K7">
        <v>11</v>
      </c>
    </row>
    <row r="8" spans="1:11" x14ac:dyDescent="0.45">
      <c r="A8" t="s">
        <v>4</v>
      </c>
      <c r="B8" s="2">
        <v>175</v>
      </c>
      <c r="C8" s="2">
        <v>100</v>
      </c>
      <c r="D8" s="2">
        <v>0</v>
      </c>
      <c r="E8">
        <f t="shared" si="0"/>
        <v>275</v>
      </c>
      <c r="F8">
        <v>275</v>
      </c>
      <c r="H8" t="s">
        <v>4</v>
      </c>
      <c r="I8">
        <v>4</v>
      </c>
      <c r="J8">
        <v>5</v>
      </c>
      <c r="K8">
        <v>12</v>
      </c>
    </row>
    <row r="9" spans="1:11" x14ac:dyDescent="0.45">
      <c r="A9" s="1" t="s">
        <v>13</v>
      </c>
      <c r="B9">
        <f>SUM(B6:B8)</f>
        <v>200</v>
      </c>
      <c r="C9">
        <f t="shared" ref="C9:D9" si="1">SUM(C6:C8)</f>
        <v>100</v>
      </c>
      <c r="D9">
        <f t="shared" si="1"/>
        <v>300</v>
      </c>
    </row>
    <row r="10" spans="1:11" x14ac:dyDescent="0.45">
      <c r="A10" s="1" t="s">
        <v>11</v>
      </c>
      <c r="B10">
        <v>200</v>
      </c>
      <c r="C10">
        <v>100</v>
      </c>
      <c r="D10">
        <v>300</v>
      </c>
    </row>
    <row r="13" spans="1:11" x14ac:dyDescent="0.45">
      <c r="A13" s="1" t="s">
        <v>14</v>
      </c>
      <c r="B13">
        <f>SUMPRODUCT(I6:K8,B6:D8)</f>
        <v>4525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58664-3B9E-480C-8FCB-379BB482A1C1}">
  <dimension ref="A2:K13"/>
  <sheetViews>
    <sheetView workbookViewId="0">
      <selection activeCell="C6" sqref="C6"/>
    </sheetView>
  </sheetViews>
  <sheetFormatPr defaultRowHeight="14.25" x14ac:dyDescent="0.45"/>
  <cols>
    <col min="1" max="1" width="14.6640625" customWidth="1"/>
    <col min="8" max="8" width="13.19921875" customWidth="1"/>
  </cols>
  <sheetData>
    <row r="2" spans="1:11" x14ac:dyDescent="0.45">
      <c r="B2" s="1" t="s">
        <v>8</v>
      </c>
      <c r="I2" s="1" t="s">
        <v>9</v>
      </c>
    </row>
    <row r="4" spans="1:11" x14ac:dyDescent="0.45">
      <c r="C4" s="1" t="s">
        <v>16</v>
      </c>
      <c r="J4" s="1" t="s">
        <v>16</v>
      </c>
    </row>
    <row r="5" spans="1:11" x14ac:dyDescent="0.45">
      <c r="A5" s="1" t="s">
        <v>15</v>
      </c>
      <c r="B5" t="s">
        <v>17</v>
      </c>
      <c r="C5" t="s">
        <v>18</v>
      </c>
      <c r="D5" t="s">
        <v>19</v>
      </c>
      <c r="E5" s="3" t="s">
        <v>12</v>
      </c>
      <c r="F5" s="3" t="s">
        <v>10</v>
      </c>
      <c r="H5" s="1" t="s">
        <v>15</v>
      </c>
      <c r="I5" t="s">
        <v>17</v>
      </c>
      <c r="J5" t="s">
        <v>18</v>
      </c>
      <c r="K5" t="s">
        <v>19</v>
      </c>
    </row>
    <row r="6" spans="1:11" x14ac:dyDescent="0.45">
      <c r="A6">
        <v>1</v>
      </c>
      <c r="B6" s="2">
        <v>30</v>
      </c>
      <c r="C6" s="2">
        <v>0</v>
      </c>
      <c r="D6" s="2">
        <v>90</v>
      </c>
      <c r="E6">
        <f>SUM(B6:D6)</f>
        <v>120</v>
      </c>
      <c r="F6">
        <v>120</v>
      </c>
      <c r="H6">
        <v>1</v>
      </c>
      <c r="I6">
        <v>8</v>
      </c>
      <c r="J6">
        <v>5</v>
      </c>
      <c r="K6">
        <v>6</v>
      </c>
    </row>
    <row r="7" spans="1:11" x14ac:dyDescent="0.45">
      <c r="A7">
        <v>2</v>
      </c>
      <c r="B7" s="2">
        <v>0</v>
      </c>
      <c r="C7" s="2">
        <v>70</v>
      </c>
      <c r="D7" s="2">
        <v>10</v>
      </c>
      <c r="E7">
        <f t="shared" ref="E7:E8" si="0">SUM(B7:D7)</f>
        <v>80</v>
      </c>
      <c r="F7">
        <v>80</v>
      </c>
      <c r="H7">
        <v>2</v>
      </c>
      <c r="I7">
        <v>15</v>
      </c>
      <c r="J7">
        <v>10</v>
      </c>
      <c r="K7">
        <v>12</v>
      </c>
    </row>
    <row r="8" spans="1:11" x14ac:dyDescent="0.45">
      <c r="A8">
        <v>3</v>
      </c>
      <c r="B8" s="2">
        <v>80</v>
      </c>
      <c r="C8" s="2">
        <v>0</v>
      </c>
      <c r="D8" s="2">
        <v>0</v>
      </c>
      <c r="E8">
        <f t="shared" si="0"/>
        <v>80</v>
      </c>
      <c r="F8">
        <v>80</v>
      </c>
      <c r="H8">
        <v>3</v>
      </c>
      <c r="I8">
        <v>3</v>
      </c>
      <c r="J8">
        <v>9</v>
      </c>
      <c r="K8">
        <v>10</v>
      </c>
    </row>
    <row r="9" spans="1:11" x14ac:dyDescent="0.45">
      <c r="A9" s="1" t="s">
        <v>13</v>
      </c>
      <c r="B9">
        <f>SUM(B6:B8)</f>
        <v>110</v>
      </c>
      <c r="C9">
        <f t="shared" ref="C9:D9" si="1">SUM(C6:C8)</f>
        <v>70</v>
      </c>
      <c r="D9">
        <f t="shared" si="1"/>
        <v>100</v>
      </c>
    </row>
    <row r="10" spans="1:11" x14ac:dyDescent="0.45">
      <c r="A10" s="1" t="s">
        <v>11</v>
      </c>
      <c r="B10">
        <v>150</v>
      </c>
      <c r="C10">
        <v>70</v>
      </c>
      <c r="D10">
        <v>100</v>
      </c>
    </row>
    <row r="13" spans="1:11" x14ac:dyDescent="0.45">
      <c r="A13" s="1" t="s">
        <v>14</v>
      </c>
      <c r="B13">
        <f>SUMPRODUCT(I6:K8,B6:D8)</f>
        <v>1840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914EA-6AA4-4B39-BA7F-E7C8A2DF9404}">
  <dimension ref="A2:M11"/>
  <sheetViews>
    <sheetView workbookViewId="0">
      <selection activeCell="H26" sqref="H26"/>
    </sheetView>
  </sheetViews>
  <sheetFormatPr defaultRowHeight="14.25" x14ac:dyDescent="0.45"/>
  <cols>
    <col min="1" max="1" width="11.59765625" customWidth="1"/>
    <col min="5" max="5" width="11.9296875" customWidth="1"/>
    <col min="9" max="9" width="10.9296875" customWidth="1"/>
  </cols>
  <sheetData>
    <row r="2" spans="1:13" x14ac:dyDescent="0.45">
      <c r="C2" s="1" t="s">
        <v>25</v>
      </c>
      <c r="K2" s="1" t="s">
        <v>25</v>
      </c>
    </row>
    <row r="3" spans="1:13" x14ac:dyDescent="0.45">
      <c r="A3" s="1" t="s">
        <v>20</v>
      </c>
      <c r="B3" t="s">
        <v>26</v>
      </c>
      <c r="C3" t="s">
        <v>6</v>
      </c>
      <c r="D3" t="s">
        <v>27</v>
      </c>
      <c r="E3" t="s">
        <v>28</v>
      </c>
      <c r="F3" s="3" t="s">
        <v>12</v>
      </c>
      <c r="G3" s="3" t="s">
        <v>10</v>
      </c>
      <c r="I3" s="1" t="s">
        <v>20</v>
      </c>
      <c r="J3" t="s">
        <v>26</v>
      </c>
      <c r="K3" t="s">
        <v>6</v>
      </c>
      <c r="L3" t="s">
        <v>27</v>
      </c>
      <c r="M3" t="s">
        <v>28</v>
      </c>
    </row>
    <row r="4" spans="1:13" x14ac:dyDescent="0.45">
      <c r="A4" t="s">
        <v>21</v>
      </c>
      <c r="B4">
        <v>0</v>
      </c>
      <c r="C4">
        <v>12</v>
      </c>
      <c r="D4">
        <v>0</v>
      </c>
      <c r="E4">
        <v>3</v>
      </c>
      <c r="F4">
        <f>SUM(B4:E4)</f>
        <v>15</v>
      </c>
      <c r="G4">
        <v>15</v>
      </c>
      <c r="I4" t="s">
        <v>21</v>
      </c>
      <c r="J4">
        <v>25</v>
      </c>
      <c r="K4">
        <v>35</v>
      </c>
      <c r="L4">
        <v>36</v>
      </c>
      <c r="M4">
        <v>60</v>
      </c>
    </row>
    <row r="5" spans="1:13" x14ac:dyDescent="0.45">
      <c r="A5" t="s">
        <v>22</v>
      </c>
      <c r="B5">
        <v>0</v>
      </c>
      <c r="C5">
        <v>0</v>
      </c>
      <c r="D5">
        <v>0</v>
      </c>
      <c r="E5">
        <v>6</v>
      </c>
      <c r="F5">
        <f t="shared" ref="F5:F7" si="0">SUM(B5:E5)</f>
        <v>6</v>
      </c>
      <c r="G5">
        <v>6</v>
      </c>
      <c r="I5" t="s">
        <v>22</v>
      </c>
      <c r="J5">
        <v>55</v>
      </c>
      <c r="K5">
        <v>30</v>
      </c>
      <c r="L5">
        <v>30</v>
      </c>
      <c r="M5">
        <v>25</v>
      </c>
    </row>
    <row r="6" spans="1:13" x14ac:dyDescent="0.45">
      <c r="A6" t="s">
        <v>23</v>
      </c>
      <c r="B6">
        <v>10</v>
      </c>
      <c r="C6">
        <v>0</v>
      </c>
      <c r="D6">
        <v>4</v>
      </c>
      <c r="E6">
        <v>0</v>
      </c>
      <c r="F6">
        <f t="shared" si="0"/>
        <v>14</v>
      </c>
      <c r="G6">
        <v>14</v>
      </c>
      <c r="I6" t="s">
        <v>23</v>
      </c>
      <c r="J6">
        <v>40</v>
      </c>
      <c r="K6">
        <v>50</v>
      </c>
      <c r="L6">
        <v>50</v>
      </c>
      <c r="M6">
        <v>90</v>
      </c>
    </row>
    <row r="7" spans="1:13" x14ac:dyDescent="0.45">
      <c r="A7" t="s">
        <v>24</v>
      </c>
      <c r="B7">
        <v>0</v>
      </c>
      <c r="C7">
        <v>0</v>
      </c>
      <c r="D7">
        <v>11</v>
      </c>
      <c r="E7">
        <v>0</v>
      </c>
      <c r="F7">
        <f t="shared" si="0"/>
        <v>11</v>
      </c>
      <c r="G7">
        <v>11</v>
      </c>
      <c r="I7" t="s">
        <v>24</v>
      </c>
      <c r="J7">
        <v>30</v>
      </c>
      <c r="K7">
        <v>40</v>
      </c>
      <c r="L7">
        <v>40</v>
      </c>
      <c r="M7">
        <v>75</v>
      </c>
    </row>
    <row r="8" spans="1:13" x14ac:dyDescent="0.45">
      <c r="A8" s="1" t="s">
        <v>13</v>
      </c>
      <c r="B8">
        <f>SUM(B4:B7)</f>
        <v>10</v>
      </c>
      <c r="C8">
        <f t="shared" ref="C8:E8" si="1">SUM(C4:C7)</f>
        <v>12</v>
      </c>
      <c r="D8">
        <f t="shared" si="1"/>
        <v>15</v>
      </c>
      <c r="E8">
        <f t="shared" si="1"/>
        <v>9</v>
      </c>
    </row>
    <row r="9" spans="1:13" x14ac:dyDescent="0.45">
      <c r="A9" s="1" t="s">
        <v>11</v>
      </c>
      <c r="B9">
        <v>10</v>
      </c>
      <c r="C9">
        <v>12</v>
      </c>
      <c r="D9">
        <v>15</v>
      </c>
      <c r="E9">
        <v>9</v>
      </c>
    </row>
    <row r="11" spans="1:13" x14ac:dyDescent="0.45">
      <c r="A11" s="1" t="s">
        <v>14</v>
      </c>
      <c r="B11">
        <f>SUMPRODUCT(J4:M7,B4:E7)</f>
        <v>1790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C028-C75A-4B18-85DC-E36D462207B2}">
  <dimension ref="A2:K21"/>
  <sheetViews>
    <sheetView tabSelected="1" zoomScale="130" zoomScaleNormal="130" workbookViewId="0">
      <selection activeCell="B14" sqref="B14"/>
    </sheetView>
  </sheetViews>
  <sheetFormatPr defaultRowHeight="14.25" x14ac:dyDescent="0.45"/>
  <cols>
    <col min="1" max="1" width="17.9296875" customWidth="1"/>
    <col min="2" max="2" width="11.796875" customWidth="1"/>
    <col min="4" max="4" width="10.86328125" customWidth="1"/>
    <col min="8" max="8" width="14.53125" customWidth="1"/>
    <col min="9" max="9" width="11.86328125" customWidth="1"/>
  </cols>
  <sheetData>
    <row r="2" spans="1:11" x14ac:dyDescent="0.45">
      <c r="C2" s="1" t="s">
        <v>0</v>
      </c>
      <c r="J2" s="1" t="s">
        <v>0</v>
      </c>
    </row>
    <row r="3" spans="1:11" x14ac:dyDescent="0.45">
      <c r="A3" s="1" t="s">
        <v>29</v>
      </c>
      <c r="B3" t="s">
        <v>2</v>
      </c>
      <c r="C3" t="s">
        <v>3</v>
      </c>
      <c r="D3" t="s">
        <v>4</v>
      </c>
      <c r="E3" s="3" t="s">
        <v>12</v>
      </c>
      <c r="F3" s="3" t="s">
        <v>10</v>
      </c>
      <c r="H3" s="1" t="s">
        <v>29</v>
      </c>
      <c r="I3" t="s">
        <v>2</v>
      </c>
      <c r="J3" t="s">
        <v>3</v>
      </c>
      <c r="K3" t="s">
        <v>4</v>
      </c>
    </row>
    <row r="4" spans="1:11" x14ac:dyDescent="0.45">
      <c r="A4" t="s">
        <v>30</v>
      </c>
      <c r="B4" s="2"/>
      <c r="C4" s="2"/>
      <c r="D4" s="2"/>
      <c r="E4">
        <f>SUM(B4:D4)</f>
        <v>0</v>
      </c>
      <c r="F4">
        <v>300</v>
      </c>
      <c r="H4" t="s">
        <v>30</v>
      </c>
      <c r="I4" s="4">
        <v>16</v>
      </c>
      <c r="J4" s="4">
        <v>10</v>
      </c>
      <c r="K4" s="4">
        <v>12</v>
      </c>
    </row>
    <row r="5" spans="1:11" x14ac:dyDescent="0.45">
      <c r="A5" t="s">
        <v>31</v>
      </c>
      <c r="B5" s="2"/>
      <c r="C5" s="2"/>
      <c r="D5" s="2"/>
      <c r="E5">
        <f>SUM(B5:D5)</f>
        <v>0</v>
      </c>
      <c r="F5">
        <v>300</v>
      </c>
      <c r="H5" t="s">
        <v>31</v>
      </c>
      <c r="I5" s="4">
        <v>15</v>
      </c>
      <c r="J5" s="4">
        <v>14</v>
      </c>
      <c r="K5" s="4">
        <v>17</v>
      </c>
    </row>
    <row r="6" spans="1:11" x14ac:dyDescent="0.45">
      <c r="A6" s="1" t="s">
        <v>13</v>
      </c>
      <c r="B6">
        <f>SUM(B4:B5)</f>
        <v>0</v>
      </c>
      <c r="C6">
        <f t="shared" ref="C6:D6" si="0">SUM(C4:C5)</f>
        <v>0</v>
      </c>
      <c r="D6">
        <f t="shared" si="0"/>
        <v>0</v>
      </c>
    </row>
    <row r="8" spans="1:11" x14ac:dyDescent="0.45">
      <c r="C8" s="1" t="s">
        <v>1</v>
      </c>
      <c r="J8" s="1" t="s">
        <v>1</v>
      </c>
    </row>
    <row r="9" spans="1:11" x14ac:dyDescent="0.45">
      <c r="A9" s="1" t="s">
        <v>0</v>
      </c>
      <c r="B9" t="s">
        <v>5</v>
      </c>
      <c r="C9" t="s">
        <v>6</v>
      </c>
      <c r="D9" t="s">
        <v>7</v>
      </c>
      <c r="E9" s="3" t="s">
        <v>12</v>
      </c>
      <c r="F9" s="3"/>
      <c r="H9" s="1" t="s">
        <v>0</v>
      </c>
      <c r="I9" t="s">
        <v>5</v>
      </c>
      <c r="J9" t="s">
        <v>6</v>
      </c>
      <c r="K9" t="s">
        <v>7</v>
      </c>
    </row>
    <row r="10" spans="1:11" x14ac:dyDescent="0.45">
      <c r="A10" t="s">
        <v>2</v>
      </c>
      <c r="B10" s="2"/>
      <c r="C10" s="2"/>
      <c r="D10" s="2"/>
      <c r="E10">
        <f>SUM(B10:D10)</f>
        <v>0</v>
      </c>
      <c r="H10" t="s">
        <v>2</v>
      </c>
      <c r="I10">
        <v>6</v>
      </c>
      <c r="J10">
        <v>8</v>
      </c>
      <c r="K10">
        <v>10</v>
      </c>
    </row>
    <row r="11" spans="1:11" x14ac:dyDescent="0.45">
      <c r="A11" t="s">
        <v>3</v>
      </c>
      <c r="B11" s="2"/>
      <c r="C11" s="2"/>
      <c r="D11" s="2"/>
      <c r="E11">
        <f t="shared" ref="E11:E12" si="1">SUM(B11:D11)</f>
        <v>0</v>
      </c>
      <c r="H11" t="s">
        <v>3</v>
      </c>
      <c r="I11">
        <v>7</v>
      </c>
      <c r="J11">
        <v>11</v>
      </c>
      <c r="K11">
        <v>11</v>
      </c>
    </row>
    <row r="12" spans="1:11" x14ac:dyDescent="0.45">
      <c r="A12" t="s">
        <v>4</v>
      </c>
      <c r="B12" s="2"/>
      <c r="C12" s="2"/>
      <c r="D12" s="2"/>
      <c r="E12">
        <f t="shared" si="1"/>
        <v>0</v>
      </c>
      <c r="H12" t="s">
        <v>4</v>
      </c>
      <c r="I12">
        <v>4</v>
      </c>
      <c r="J12">
        <v>5</v>
      </c>
      <c r="K12">
        <v>12</v>
      </c>
    </row>
    <row r="13" spans="1:11" x14ac:dyDescent="0.45">
      <c r="A13" s="1" t="s">
        <v>13</v>
      </c>
      <c r="B13">
        <f>SUM(B10:B12)</f>
        <v>0</v>
      </c>
      <c r="C13">
        <f t="shared" ref="C13:D13" si="2">SUM(C10:C12)</f>
        <v>0</v>
      </c>
      <c r="D13">
        <f t="shared" si="2"/>
        <v>0</v>
      </c>
    </row>
    <row r="14" spans="1:11" x14ac:dyDescent="0.45">
      <c r="A14" s="1" t="s">
        <v>11</v>
      </c>
      <c r="B14">
        <v>200</v>
      </c>
      <c r="C14">
        <v>100</v>
      </c>
      <c r="D14">
        <v>300</v>
      </c>
    </row>
    <row r="16" spans="1:11" x14ac:dyDescent="0.45">
      <c r="A16" s="1" t="s">
        <v>32</v>
      </c>
    </row>
    <row r="17" spans="1:2" x14ac:dyDescent="0.45">
      <c r="A17" t="s">
        <v>2</v>
      </c>
      <c r="B17">
        <f>B6-E10</f>
        <v>0</v>
      </c>
    </row>
    <row r="18" spans="1:2" x14ac:dyDescent="0.45">
      <c r="A18" t="s">
        <v>3</v>
      </c>
      <c r="B18">
        <f>C6-E11</f>
        <v>0</v>
      </c>
    </row>
    <row r="19" spans="1:2" x14ac:dyDescent="0.45">
      <c r="A19" t="s">
        <v>4</v>
      </c>
      <c r="B19">
        <f>D6-E12</f>
        <v>0</v>
      </c>
    </row>
    <row r="21" spans="1:2" x14ac:dyDescent="0.45">
      <c r="A21" s="1" t="s">
        <v>14</v>
      </c>
      <c r="B21">
        <f>SUMPRODUCT(I4:K5,B4:D5)+SUMPRODUCT(I10:K12,B10:D12)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Problem 1</vt:lpstr>
      <vt:lpstr>Problem 2</vt:lpstr>
      <vt:lpstr>Problem 3</vt:lpstr>
      <vt:lpstr>Transshipment - P1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leena</dc:creator>
  <cp:lastModifiedBy>leena</cp:lastModifiedBy>
  <dcterms:created xsi:type="dcterms:W3CDTF">2020-04-01T13:08:01Z</dcterms:created>
  <dcterms:modified xsi:type="dcterms:W3CDTF">2020-04-01T15:39:46Z</dcterms:modified>
</cp:coreProperties>
</file>